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4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<sst xmlns="http://schemas.openxmlformats.org/spreadsheetml/2006/main" count="33" uniqueCount="25">
  <si>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FATTORI</t>
  </si>
  <si>
    <t>H.</t>
  </si>
  <si>
    <t>INDICAZIONE DEI LAVORI</t>
  </si>
  <si>
    <t>Lungh</t>
  </si>
  <si>
    <t>TOT. Parziali</t>
  </si>
  <si>
    <t xml:space="preserve">Prezzo </t>
  </si>
  <si>
    <t>Prodotto</t>
  </si>
  <si>
    <t>U.M.</t>
  </si>
  <si>
    <t>N° ART</t>
  </si>
  <si>
    <t>2</t>
  </si>
  <si>
    <t xml:space="preserve">      </t>
  </si>
  <si>
    <r>
      <t>TOT.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€</t>
    </r>
  </si>
  <si>
    <r>
      <rPr>
        <b/>
        <sz val="11"/>
        <color indexed="8"/>
        <rFont val="Calibri"/>
        <family val="2"/>
      </rPr>
      <t>Largh</t>
    </r>
    <r>
      <rPr>
        <sz val="11"/>
        <color indexed="8"/>
        <rFont val="Calibri"/>
        <family val="2"/>
      </rPr>
      <t>.</t>
    </r>
  </si>
  <si>
    <t>cad</t>
  </si>
  <si>
    <r>
      <rPr>
        <b/>
        <sz val="14"/>
        <rFont val="Times New Roman"/>
        <family val="1"/>
      </rPr>
      <t xml:space="preserve">Distribuzione circuiti luce  </t>
    </r>
    <r>
      <rPr>
        <sz val="11"/>
        <rFont val="Times New Roman"/>
        <family val="1"/>
      </rPr>
      <t xml:space="preserve">                                           </t>
    </r>
    <r>
      <rPr>
        <b/>
        <sz val="11"/>
        <rFont val="Times New Roman"/>
        <family val="1"/>
      </rPr>
      <t>Punto luce e punto di comando sottotraccia</t>
    </r>
    <r>
      <rPr>
        <sz val="11"/>
        <rFont val="Times New Roman"/>
        <family val="1"/>
      </rPr>
      <t xml:space="preserve"> esclusa la linea dorsale. Punto luce e punto di comando sottotraccia esclusa la linea dorsale, fornito e posto in opera. Sono compresi: le scatole di derivazione; i morsetti a mantello o con caratteristiche analoghe; i conduttori del tipo HO7V-K o NO7V-K di sezione minima di fase e di terra pari a mm² 1,5; la scatola portafrutto incassata a muro; il frutto; la placca in materiale plastico o metallico; la tubazione in PVC autoestinguente incassata sotto intonaco. E' inoltre compreso quanto altro occorre per dare il lavoro finito.  </t>
    </r>
    <r>
      <rPr>
        <b/>
        <sz val="11"/>
        <rFont val="Times New Roman"/>
        <family val="1"/>
      </rPr>
      <t>001  Punto luce comandato direttamente dal quadro o derivato semplice     CAD</t>
    </r>
  </si>
  <si>
    <r>
      <rPr>
        <b/>
        <sz val="11"/>
        <rFont val="Times New Roman"/>
        <family val="1"/>
      </rPr>
      <t>Idem. C.s Ma per</t>
    </r>
    <r>
      <rPr>
        <sz val="11"/>
        <rFont val="Times New Roman"/>
        <family val="1"/>
      </rPr>
      <t xml:space="preserve">                                                               </t>
    </r>
    <r>
      <rPr>
        <b/>
        <sz val="11"/>
        <rFont val="Times New Roman"/>
        <family val="1"/>
      </rPr>
      <t>003Punto di comando (interruttore, pulsante, deviatore etc.).</t>
    </r>
    <r>
      <rPr>
        <sz val="11"/>
        <rFont val="Times New Roman"/>
        <family val="1"/>
      </rPr>
      <t xml:space="preserve">
                                   </t>
    </r>
    <r>
      <rPr>
        <b/>
        <sz val="11"/>
        <rFont val="Times New Roman"/>
        <family val="1"/>
      </rPr>
      <t>Cad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</si>
  <si>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Idem. C.s Ma per</t>
    </r>
    <r>
      <rPr>
        <sz val="11"/>
        <rFont val="Times New Roman"/>
        <family val="1"/>
      </rPr>
      <t xml:space="preserve">                                                               </t>
    </r>
    <r>
      <rPr>
        <b/>
        <sz val="11"/>
        <rFont val="Times New Roman"/>
        <family val="1"/>
      </rPr>
      <t xml:space="preserve">004 Compenso per ogni frutto in più sulla stessa scatola portafrutto.
                                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Cad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</si>
  <si>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Idem c.s. ma per</t>
    </r>
    <r>
      <rPr>
        <sz val="11"/>
        <rFont val="Times New Roman"/>
        <family val="1"/>
      </rPr>
      <t xml:space="preserve">                                                               </t>
    </r>
    <r>
      <rPr>
        <b/>
        <sz val="11"/>
        <rFont val="Times New Roman"/>
        <family val="1"/>
      </rPr>
      <t xml:space="preserve">005 Incremento al punto luce in traccia per quota linea </t>
    </r>
    <r>
      <rPr>
        <sz val="11"/>
        <rFont val="Times New Roman"/>
        <family val="1"/>
      </rPr>
      <t xml:space="preserve">dorsale. Escluse le opere murarie     </t>
    </r>
    <r>
      <rPr>
        <b/>
        <sz val="11"/>
        <rFont val="Times New Roman"/>
        <family val="1"/>
      </rPr>
      <t xml:space="preserve"> CAD</t>
    </r>
  </si>
  <si>
    <r>
      <rPr>
        <b/>
        <sz val="11"/>
        <rFont val="Times New Roman"/>
        <family val="1"/>
      </rPr>
      <t>Quadro elettrico tipo per appartamento.</t>
    </r>
    <r>
      <rPr>
        <sz val="11"/>
        <rFont val="Times New Roman"/>
        <family val="1"/>
      </rPr>
      <t xml:space="preserve"> Quadro elettrico tipo per appartamento realizzato con centralino da incasso 8 moduli DIN, n.1 interruttore generale differenziale puro 2x25A, Id: 0,03A e n.2 interruttori magnetotermici bipolari fino a 16A, fornito e posto in opera. Sono compresi: gli accessori; lo sportello; le viti di fissaggio, ecc. E' inoltre compreso quanto altro occorre per dare il lavoro finito.    </t>
    </r>
    <r>
      <rPr>
        <b/>
        <sz val="11"/>
        <rFont val="Times New Roman"/>
        <family val="1"/>
      </rPr>
      <t>CAD</t>
    </r>
  </si>
  <si>
    <r>
      <rPr>
        <b/>
        <sz val="11"/>
        <rFont val="Times New Roman"/>
        <family val="1"/>
      </rPr>
      <t xml:space="preserve">Centralino tipo d'appartamento incassato a parete </t>
    </r>
    <r>
      <rPr>
        <sz val="11"/>
        <rFont val="Times New Roman"/>
        <family val="1"/>
      </rPr>
      <t xml:space="preserve">IP40. Centralino tipo d'appartamento incassato a parete, fornito e posto in opera, atto a contenere apparati in modulo DIN mm 17.5. Sono compresi: le opere murarie; lo sportello. E' inoltre compreso quanto altro occorre per dare il lavoro finito      </t>
    </r>
    <r>
      <rPr>
        <b/>
        <sz val="11"/>
        <rFont val="Times New Roman"/>
        <family val="1"/>
      </rPr>
      <t xml:space="preserve">Fino a 4 moduli                                          CAD  </t>
    </r>
  </si>
  <si>
    <r>
      <rPr>
        <b/>
        <sz val="11"/>
        <rFont val="Times New Roman"/>
        <family val="1"/>
      </rPr>
      <t>Linea elettrica in cavo unipolare isolato in EPR sotto guaina di PVC, sigla di designazione o FG7R 0.6/1 KW. Linea elettrica in cavo unipolare isolato in EPR sotto guaina di PVC</t>
    </r>
    <r>
      <rPr>
        <sz val="11"/>
        <rFont val="Times New Roman"/>
        <family val="1"/>
      </rPr>
      <t xml:space="preserve">, sigla di designazione FG7R 0,6/ 1kV fornita e posta in opera. Sono compresi: l'installazione su tubazione in vista o incassata o su canale o su passerella o graffettata; le giunzioni ed i terminali. E' inoltre compreso quanto altro occorre per dare il lavoro finito. Sono escluse: le canalizzazioni; le scatole di derivazione; le opere murarie. </t>
    </r>
    <r>
      <rPr>
        <b/>
        <sz val="11"/>
        <rFont val="Times New Roman"/>
        <family val="1"/>
      </rPr>
      <t>0011  1x16 mm²   mt</t>
    </r>
    <r>
      <rPr>
        <sz val="11"/>
        <rFont val="Times New Roman"/>
        <family val="1"/>
      </rPr>
      <t xml:space="preserve">
</t>
    </r>
  </si>
  <si>
    <t>mt</t>
  </si>
  <si>
    <r>
      <rPr>
        <b/>
        <sz val="11"/>
        <rFont val="Times New Roman"/>
        <family val="1"/>
      </rPr>
      <t>Puntazza a croce per dispersione.</t>
    </r>
    <r>
      <rPr>
        <sz val="11"/>
        <rFont val="Times New Roman"/>
        <family val="1"/>
      </rPr>
      <t xml:space="preserve"> Puntazza a croce per dispersione realizzata in acciaio zincato a fuoco di dimensioni mm 50x50x5, da conficcare in terreno di media consistenza, all'interno di pozzetto ispezionabile, fornita e posta in opera. Sono compresi: la staffa; il morsetto per collegamento; il collegamento alla rete generale di terra. E' inoltre compreso quanto altro occorre per dare l'opera finita.                                                                                    </t>
    </r>
    <r>
      <rPr>
        <b/>
        <sz val="11"/>
        <rFont val="Times New Roman"/>
        <family val="1"/>
      </rPr>
      <t>002  Di lunghezza pari a m 2,0.                                     CAD</t>
    </r>
  </si>
  <si>
    <r>
      <rPr>
        <b/>
        <sz val="11"/>
        <rFont val="Times New Roman"/>
        <family val="1"/>
      </rPr>
      <t>Punto presa di servizio realizzato in tubazione a vista.</t>
    </r>
    <r>
      <rPr>
        <sz val="11"/>
        <rFont val="Times New Roman"/>
        <family val="1"/>
      </rPr>
      <t xml:space="preserve"> Punto presa di servizio realizzato in tubazione a vista dal punto di smistamento di piano o di zona, per una lunghezza massima di m. 15,00, utilizzabile per telefono, punto di chiamata, di segnalazione, </t>
    </r>
    <r>
      <rPr>
        <b/>
        <sz val="11"/>
        <rFont val="Times New Roman"/>
        <family val="1"/>
      </rPr>
      <t xml:space="preserve">di TV, </t>
    </r>
    <r>
      <rPr>
        <sz val="11"/>
        <rFont val="Times New Roman"/>
        <family val="1"/>
      </rPr>
      <t xml:space="preserve">di amplificazione sonora, di allarme, per collegamento di segnali informatici, etc., fornito e posto in opera. Sono compresi: le scatole di derivazione e terminali portafrutto, tappo e placca in PVC o metallica; la tubazione in PVC autoestinguente, rigida o flessibile o canaletta, corrente a vista; gli stop; le viti di fissaggio; i collari, etc. E' inoltre compreso quanto altro occorre per dare il lavoro finito. Sono esclusi i conduttori.                </t>
    </r>
    <r>
      <rPr>
        <b/>
        <sz val="11"/>
        <rFont val="Times New Roman"/>
        <family val="1"/>
      </rPr>
      <t>CAD</t>
    </r>
  </si>
  <si>
    <r>
      <rPr>
        <b/>
        <sz val="11"/>
        <rFont val="Times New Roman"/>
        <family val="1"/>
      </rPr>
      <t xml:space="preserve">Incremento al punto presa di servizio per impianto citofonico. </t>
    </r>
    <r>
      <rPr>
        <sz val="11"/>
        <rFont val="Times New Roman"/>
        <family val="1"/>
      </rPr>
      <t xml:space="preserve">Incremento al punto presa di servizio per impianto citofonico realizzato con apparecchio da parete o da tavolo, intercomunicante con altri. Sono compresi: i pulsanti; il segnalatore acustico; l'apriporta; la linea con conduttori alimentati in bassissima tensione corrente in tubazioni separate, per una lunghezza massima di m. 20,00 da applicarsi per un minimo di 4 punti interni; l'alimentatore ed i fusibili. E' inoltre compreso quanto altro occorre per dare il lavoro finito.                                      </t>
    </r>
    <r>
      <rPr>
        <b/>
        <sz val="11"/>
        <rFont val="Times New Roman"/>
        <family val="1"/>
      </rPr>
      <t xml:space="preserve"> 002  Punto presa esterno</t>
    </r>
    <r>
      <rPr>
        <sz val="11"/>
        <rFont val="Times New Roman"/>
        <family val="1"/>
      </rPr>
      <t xml:space="preserve">          </t>
    </r>
    <r>
      <rPr>
        <b/>
        <sz val="11"/>
        <rFont val="Times New Roman"/>
        <family val="1"/>
      </rPr>
      <t>CAD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</si>
</sst>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2" fillId="31" borderId="6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Font="1" applyBorder="1" applyAlignment="1">
      <alignment/>
    </xf>
    <xf numFmtId="0" fontId="27" fillId="10" borderId="6" xfId="23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43" fillId="2" borderId="6" xfId="15" applyNumberFormat="1" applyFont="1" applyBorder="1" applyAlignment="1">
      <alignment/>
    </xf>
    <xf numFmtId="2" fontId="46" fillId="17" borderId="11" xfId="30" applyNumberFormat="1" applyFont="1" applyBorder="1" applyAlignment="1">
      <alignment/>
    </xf>
    <xf numFmtId="0" fontId="43" fillId="10" borderId="6" xfId="23" applyFont="1" applyBorder="1" applyAlignment="1">
      <alignment horizontal="center"/>
    </xf>
    <xf numFmtId="0" fontId="43" fillId="10" borderId="6" xfId="23" applyFont="1" applyBorder="1" applyAlignment="1">
      <alignment horizontal="center" wrapText="1"/>
    </xf>
    <xf numFmtId="0" fontId="0" fillId="34" borderId="6" xfId="0" applyFont="1" applyFill="1" applyBorder="1" applyAlignment="1">
      <alignment horizontal="center"/>
    </xf>
    <xf numFmtId="0" fontId="0" fillId="34" borderId="6" xfId="0" applyFill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2</xdr:row>
      <xdr:rowOff>0</xdr:rowOff>
    </xdr:from>
    <xdr:ext cx="180975" cy="276225"/>
    <xdr:sp fLocksText="0">
      <xdr:nvSpPr>
        <xdr:cNvPr id="1" name="CasellaDiTesto 2"/>
        <xdr:cNvSpPr txBox="1">
          <a:spLocks noChangeArrowheads="1"/>
        </xdr:cNvSpPr>
      </xdr:nvSpPr>
      <xdr:spPr>
        <a:xfrm>
          <a:off x="7277100" y="7239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123825</xdr:rowOff>
    </xdr:from>
    <xdr:ext cx="609600" cy="400050"/>
    <xdr:sp fLocksText="0">
      <xdr:nvSpPr>
        <xdr:cNvPr id="2" name="CasellaDiTesto 3"/>
        <xdr:cNvSpPr txBox="1">
          <a:spLocks noChangeArrowheads="1"/>
        </xdr:cNvSpPr>
      </xdr:nvSpPr>
      <xdr:spPr>
        <a:xfrm>
          <a:off x="7258050" y="84772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13</xdr:row>
      <xdr:rowOff>0</xdr:rowOff>
    </xdr:from>
    <xdr:ext cx="190500" cy="266700"/>
    <xdr:sp fLocksText="0">
      <xdr:nvSpPr>
        <xdr:cNvPr id="3" name="CasellaDiTesto 8"/>
        <xdr:cNvSpPr txBox="1">
          <a:spLocks noChangeArrowheads="1"/>
        </xdr:cNvSpPr>
      </xdr:nvSpPr>
      <xdr:spPr>
        <a:xfrm>
          <a:off x="676275" y="21583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</xdr:colOff>
      <xdr:row>3</xdr:row>
      <xdr:rowOff>0</xdr:rowOff>
    </xdr:from>
    <xdr:ext cx="180975" cy="266700"/>
    <xdr:sp fLocksText="0">
      <xdr:nvSpPr>
        <xdr:cNvPr id="4" name="CasellaDiTesto 4"/>
        <xdr:cNvSpPr txBox="1">
          <a:spLocks noChangeArrowheads="1"/>
        </xdr:cNvSpPr>
      </xdr:nvSpPr>
      <xdr:spPr>
        <a:xfrm>
          <a:off x="7277100" y="389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85" zoomScaleNormal="85" zoomScalePageLayoutView="0" workbookViewId="0" topLeftCell="A9">
      <selection activeCell="J10" sqref="J10"/>
    </sheetView>
  </sheetViews>
  <sheetFormatPr defaultColWidth="9.140625" defaultRowHeight="12.75"/>
  <cols>
    <col min="1" max="1" width="6.8515625" style="0" customWidth="1"/>
    <col min="2" max="2" width="48.140625" style="0" customWidth="1"/>
    <col min="3" max="4" width="9.00390625" style="0" hidden="1" customWidth="1"/>
    <col min="5" max="5" width="0.13671875" style="0" hidden="1" customWidth="1"/>
    <col min="6" max="6" width="10.7109375" style="0" customWidth="1"/>
    <col min="7" max="7" width="10.57421875" style="0" customWidth="1"/>
    <col min="8" max="8" width="11.140625" style="0" customWidth="1"/>
    <col min="9" max="9" width="8.140625" style="0" customWidth="1"/>
    <col min="10" max="10" width="13.28125" style="0" customWidth="1"/>
    <col min="11" max="11" width="9.421875" style="0" customWidth="1"/>
    <col min="12" max="12" width="12.8515625" style="0" customWidth="1"/>
    <col min="17" max="17" width="8.140625" style="0" customWidth="1"/>
    <col min="18" max="18" width="7.57421875" style="0" customWidth="1"/>
  </cols>
  <sheetData>
    <row r="1" spans="1:12" ht="39.75" customHeight="1">
      <c r="A1" s="21" t="s">
        <v>8</v>
      </c>
      <c r="B1" s="21" t="s">
        <v>2</v>
      </c>
      <c r="C1" s="22"/>
      <c r="D1" s="22"/>
      <c r="E1" s="22"/>
      <c r="F1" s="23" t="s">
        <v>0</v>
      </c>
      <c r="G1" s="24"/>
      <c r="H1" s="24"/>
      <c r="I1" s="1"/>
      <c r="J1" s="6"/>
      <c r="K1" s="9"/>
      <c r="L1" s="6"/>
    </row>
    <row r="2" spans="1:12" ht="17.25" customHeight="1">
      <c r="A2" s="22"/>
      <c r="B2" s="22"/>
      <c r="C2" s="22"/>
      <c r="D2" s="22"/>
      <c r="E2" s="22"/>
      <c r="F2" s="15" t="s">
        <v>3</v>
      </c>
      <c r="G2" s="10" t="s">
        <v>12</v>
      </c>
      <c r="H2" s="15" t="s">
        <v>1</v>
      </c>
      <c r="I2" s="15" t="s">
        <v>7</v>
      </c>
      <c r="J2" s="15" t="s">
        <v>6</v>
      </c>
      <c r="K2" s="16" t="s">
        <v>5</v>
      </c>
      <c r="L2" s="15" t="s">
        <v>4</v>
      </c>
    </row>
    <row r="3" spans="1:12" ht="249.75" customHeight="1">
      <c r="A3" s="1">
        <v>1</v>
      </c>
      <c r="B3" s="19" t="s">
        <v>14</v>
      </c>
      <c r="C3" s="20"/>
      <c r="D3" s="20"/>
      <c r="E3" s="20"/>
      <c r="F3" s="3"/>
      <c r="G3" s="1"/>
      <c r="H3" s="1"/>
      <c r="I3" s="1" t="s">
        <v>13</v>
      </c>
      <c r="J3" s="17">
        <v>6</v>
      </c>
      <c r="K3" s="7">
        <v>39.56</v>
      </c>
      <c r="L3" s="13">
        <f>PRODUCT(J3:K3)</f>
        <v>237.36</v>
      </c>
    </row>
    <row r="4" spans="1:12" ht="75" customHeight="1">
      <c r="A4" s="2" t="s">
        <v>9</v>
      </c>
      <c r="B4" s="19" t="s">
        <v>15</v>
      </c>
      <c r="C4" s="20"/>
      <c r="D4" s="20"/>
      <c r="E4" s="20"/>
      <c r="F4" s="4"/>
      <c r="G4" s="1"/>
      <c r="H4" s="1"/>
      <c r="I4" s="1" t="s">
        <v>13</v>
      </c>
      <c r="J4" s="17">
        <v>2</v>
      </c>
      <c r="K4" s="7">
        <v>46.86</v>
      </c>
      <c r="L4" s="13">
        <f aca="true" t="shared" si="0" ref="L4:L12">PRODUCT(J4:K4)</f>
        <v>93.72</v>
      </c>
    </row>
    <row r="5" spans="1:12" ht="75" customHeight="1">
      <c r="A5" s="1">
        <v>3</v>
      </c>
      <c r="B5" s="19" t="s">
        <v>16</v>
      </c>
      <c r="C5" s="20"/>
      <c r="D5" s="20"/>
      <c r="E5" s="20"/>
      <c r="F5" s="4"/>
      <c r="G5" s="1"/>
      <c r="H5" s="1"/>
      <c r="I5" s="1" t="s">
        <v>13</v>
      </c>
      <c r="J5" s="17">
        <v>7</v>
      </c>
      <c r="K5" s="7">
        <v>14.82</v>
      </c>
      <c r="L5" s="13">
        <f t="shared" si="0"/>
        <v>103.74000000000001</v>
      </c>
    </row>
    <row r="6" spans="1:12" ht="75" customHeight="1">
      <c r="A6" s="1">
        <v>4</v>
      </c>
      <c r="B6" s="11" t="s">
        <v>17</v>
      </c>
      <c r="C6" s="12"/>
      <c r="D6" s="12"/>
      <c r="E6" s="12"/>
      <c r="F6" s="4"/>
      <c r="G6" s="1"/>
      <c r="H6" s="1"/>
      <c r="I6" s="1" t="s">
        <v>13</v>
      </c>
      <c r="J6" s="17">
        <v>7</v>
      </c>
      <c r="K6" s="7">
        <v>34.05</v>
      </c>
      <c r="L6" s="13">
        <f t="shared" si="0"/>
        <v>238.34999999999997</v>
      </c>
    </row>
    <row r="7" spans="1:12" ht="139.5" customHeight="1">
      <c r="A7" s="1">
        <v>5</v>
      </c>
      <c r="B7" s="11" t="s">
        <v>18</v>
      </c>
      <c r="C7" s="12"/>
      <c r="D7" s="12"/>
      <c r="E7" s="12"/>
      <c r="F7" s="4"/>
      <c r="G7" s="1"/>
      <c r="H7" s="1"/>
      <c r="I7" s="1" t="s">
        <v>13</v>
      </c>
      <c r="J7" s="17">
        <v>1</v>
      </c>
      <c r="K7" s="7">
        <v>171.67</v>
      </c>
      <c r="L7" s="13">
        <f t="shared" si="0"/>
        <v>171.67</v>
      </c>
    </row>
    <row r="8" spans="1:12" ht="139.5" customHeight="1">
      <c r="A8" s="1">
        <v>6</v>
      </c>
      <c r="B8" s="11" t="s">
        <v>19</v>
      </c>
      <c r="C8" s="12"/>
      <c r="D8" s="12"/>
      <c r="E8" s="12"/>
      <c r="F8" s="4"/>
      <c r="G8" s="1"/>
      <c r="H8" s="1"/>
      <c r="I8" s="1" t="s">
        <v>13</v>
      </c>
      <c r="J8" s="17">
        <v>1</v>
      </c>
      <c r="K8" s="7">
        <v>28.65</v>
      </c>
      <c r="L8" s="13">
        <f t="shared" si="0"/>
        <v>28.65</v>
      </c>
    </row>
    <row r="9" spans="1:12" ht="169.5" customHeight="1">
      <c r="A9" s="1">
        <v>7</v>
      </c>
      <c r="B9" s="11" t="s">
        <v>20</v>
      </c>
      <c r="C9" s="12"/>
      <c r="D9" s="12"/>
      <c r="E9" s="12"/>
      <c r="F9" s="4"/>
      <c r="G9" s="1"/>
      <c r="H9" s="1"/>
      <c r="I9" s="1" t="s">
        <v>21</v>
      </c>
      <c r="J9" s="17">
        <v>52</v>
      </c>
      <c r="K9" s="7">
        <v>4.91</v>
      </c>
      <c r="L9" s="13">
        <f t="shared" si="0"/>
        <v>255.32</v>
      </c>
    </row>
    <row r="10" spans="1:12" ht="189.75" customHeight="1">
      <c r="A10" s="1">
        <v>8</v>
      </c>
      <c r="B10" s="11" t="s">
        <v>22</v>
      </c>
      <c r="C10" s="12"/>
      <c r="D10" s="12"/>
      <c r="E10" s="12"/>
      <c r="F10" s="4"/>
      <c r="G10" s="1"/>
      <c r="H10" s="1"/>
      <c r="I10" s="1" t="s">
        <v>13</v>
      </c>
      <c r="J10" s="17">
        <v>1</v>
      </c>
      <c r="K10" s="7">
        <v>46.99</v>
      </c>
      <c r="L10" s="13">
        <f t="shared" si="0"/>
        <v>46.99</v>
      </c>
    </row>
    <row r="11" spans="1:12" ht="219.75" customHeight="1">
      <c r="A11" s="1">
        <v>9</v>
      </c>
      <c r="B11" s="11" t="s">
        <v>23</v>
      </c>
      <c r="C11" s="12"/>
      <c r="D11" s="12"/>
      <c r="E11" s="12"/>
      <c r="F11" s="4"/>
      <c r="G11" s="1"/>
      <c r="H11" s="1"/>
      <c r="I11" s="1" t="s">
        <v>13</v>
      </c>
      <c r="J11" s="17">
        <v>1</v>
      </c>
      <c r="K11" s="7">
        <v>80.86</v>
      </c>
      <c r="L11" s="13">
        <f t="shared" si="0"/>
        <v>80.86</v>
      </c>
    </row>
    <row r="12" spans="1:12" ht="240" customHeight="1">
      <c r="A12" s="1">
        <v>10</v>
      </c>
      <c r="B12" s="11" t="s">
        <v>24</v>
      </c>
      <c r="C12" s="12"/>
      <c r="D12" s="12"/>
      <c r="E12" s="12"/>
      <c r="F12" s="4"/>
      <c r="G12" s="1"/>
      <c r="H12" s="1"/>
      <c r="I12" s="1" t="s">
        <v>13</v>
      </c>
      <c r="J12" s="17"/>
      <c r="K12" s="7">
        <v>624.1</v>
      </c>
      <c r="L12" s="13">
        <f t="shared" si="0"/>
        <v>624.1</v>
      </c>
    </row>
    <row r="13" spans="1:12" ht="69.75" customHeight="1">
      <c r="A13" s="1">
        <v>19</v>
      </c>
      <c r="B13" s="19"/>
      <c r="C13" s="20"/>
      <c r="D13" s="20"/>
      <c r="E13" s="20"/>
      <c r="F13" s="5"/>
      <c r="G13" s="1"/>
      <c r="H13" s="1"/>
      <c r="I13" s="1"/>
      <c r="J13" s="18" t="b">
        <f>H8=PRODUCT(F13:H13)</f>
        <v>1</v>
      </c>
      <c r="K13" s="6"/>
      <c r="L13" s="13">
        <f>PRODUCT(J13:K13)</f>
        <v>0</v>
      </c>
    </row>
    <row r="14" spans="11:13" ht="36.75" customHeight="1" thickBot="1">
      <c r="K14" s="8" t="s">
        <v>11</v>
      </c>
      <c r="L14" s="14">
        <f>SUM(L3:L13)</f>
        <v>1880.7599999999998</v>
      </c>
      <c r="M14" t="s">
        <v>10</v>
      </c>
    </row>
    <row r="15" ht="75" customHeight="1" thickTop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  <row r="40" ht="75" customHeight="1"/>
    <row r="41" ht="75" customHeight="1"/>
    <row r="42" ht="75" customHeight="1"/>
    <row r="43" ht="75" customHeight="1"/>
    <row r="44" ht="75" customHeight="1"/>
    <row r="45" ht="75" customHeight="1"/>
    <row r="46" ht="75" customHeight="1"/>
    <row r="47" ht="75" customHeight="1"/>
    <row r="48" ht="75" customHeight="1"/>
    <row r="49" ht="75" customHeight="1"/>
    <row r="50" ht="75" customHeight="1"/>
    <row r="51" ht="75" customHeight="1"/>
    <row r="52" ht="75" customHeight="1"/>
    <row r="53" ht="75" customHeight="1"/>
    <row r="54" ht="75" customHeight="1"/>
    <row r="55" ht="75" customHeight="1"/>
    <row r="56" ht="75" customHeight="1"/>
    <row r="57" ht="75" customHeight="1"/>
    <row r="58" ht="75" customHeight="1"/>
    <row r="59" ht="75" customHeight="1"/>
    <row r="60" ht="75" customHeight="1"/>
    <row r="61" ht="75" customHeight="1"/>
    <row r="62" ht="75" customHeight="1"/>
    <row r="63" ht="75" customHeight="1"/>
    <row r="64" ht="75" customHeight="1"/>
    <row r="65" ht="75" customHeight="1"/>
    <row r="66" ht="75" customHeight="1"/>
    <row r="67" ht="75" customHeight="1"/>
    <row r="68" ht="75" customHeight="1"/>
    <row r="69" ht="75" customHeight="1"/>
    <row r="70" ht="75" customHeight="1"/>
    <row r="71" ht="75" customHeight="1"/>
    <row r="72" ht="75" customHeight="1"/>
    <row r="73" ht="75" customHeight="1"/>
    <row r="74" ht="75" customHeight="1"/>
    <row r="75" ht="75" customHeight="1"/>
    <row r="76" ht="75" customHeight="1"/>
    <row r="77" ht="75" customHeight="1"/>
    <row r="78" ht="75" customHeight="1"/>
    <row r="79" ht="75" customHeight="1"/>
    <row r="80" ht="75" customHeight="1"/>
    <row r="81" ht="75" customHeight="1"/>
    <row r="82" ht="75" customHeight="1"/>
    <row r="83" ht="75" customHeight="1"/>
    <row r="84" ht="75" customHeight="1"/>
    <row r="85" ht="75" customHeight="1"/>
    <row r="86" ht="75" customHeight="1"/>
    <row r="87" ht="75" customHeight="1"/>
    <row r="88" ht="75" customHeight="1"/>
    <row r="89" ht="75" customHeight="1"/>
    <row r="90" ht="75" customHeight="1"/>
    <row r="91" ht="75" customHeight="1"/>
    <row r="92" ht="75" customHeight="1"/>
    <row r="93" ht="75" customHeight="1"/>
    <row r="94" ht="75" customHeight="1"/>
    <row r="95" ht="75" customHeight="1"/>
    <row r="96" ht="75" customHeight="1"/>
    <row r="97" ht="75" customHeight="1"/>
    <row r="98" ht="75" customHeight="1"/>
    <row r="99" ht="75" customHeight="1"/>
    <row r="100" ht="75" customHeight="1"/>
    <row r="101" ht="75" customHeight="1"/>
    <row r="102" ht="75" customHeight="1"/>
    <row r="103" ht="75" customHeight="1"/>
    <row r="104" ht="75" customHeight="1"/>
    <row r="105" ht="75" customHeight="1"/>
    <row r="106" ht="75" customHeight="1"/>
    <row r="107" ht="75" customHeight="1"/>
    <row r="108" ht="75" customHeight="1"/>
    <row r="109" ht="7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  <row r="165" ht="75" customHeight="1"/>
    <row r="166" ht="75" customHeight="1"/>
    <row r="167" ht="75" customHeight="1"/>
    <row r="168" ht="75" customHeight="1"/>
    <row r="169" ht="75" customHeight="1"/>
    <row r="170" ht="75" customHeight="1"/>
    <row r="171" ht="75" customHeight="1"/>
    <row r="172" ht="75" customHeight="1"/>
    <row r="173" ht="75" customHeight="1"/>
    <row r="174" ht="75" customHeight="1"/>
    <row r="175" ht="75" customHeight="1"/>
    <row r="176" ht="75" customHeight="1"/>
    <row r="177" ht="75" customHeight="1"/>
    <row r="178" ht="75" customHeight="1"/>
    <row r="179" ht="75" customHeight="1"/>
    <row r="180" ht="75" customHeight="1"/>
    <row r="181" ht="75" customHeight="1"/>
    <row r="182" ht="75" customHeight="1"/>
    <row r="183" ht="75" customHeight="1"/>
    <row r="184" ht="75" customHeight="1"/>
    <row r="185" ht="75" customHeight="1"/>
    <row r="186" ht="75" customHeight="1"/>
    <row r="187" ht="75" customHeight="1"/>
    <row r="188" ht="75" customHeight="1"/>
    <row r="189" ht="75" customHeight="1"/>
    <row r="190" ht="75" customHeight="1"/>
    <row r="191" ht="75" customHeight="1"/>
    <row r="192" ht="75" customHeight="1"/>
    <row r="193" ht="75" customHeight="1"/>
    <row r="194" ht="75" customHeight="1"/>
    <row r="195" ht="75" customHeight="1"/>
    <row r="196" ht="75" customHeight="1"/>
    <row r="197" ht="75" customHeight="1"/>
    <row r="198" ht="75" customHeight="1"/>
    <row r="199" ht="75" customHeight="1"/>
    <row r="200" ht="75" customHeight="1"/>
    <row r="201" ht="75" customHeight="1"/>
    <row r="202" ht="75" customHeight="1"/>
    <row r="203" ht="75" customHeight="1"/>
    <row r="204" ht="75" customHeight="1"/>
    <row r="205" ht="75" customHeight="1"/>
    <row r="206" ht="75" customHeight="1"/>
    <row r="207" ht="75" customHeight="1"/>
    <row r="208" ht="75" customHeight="1"/>
    <row r="209" ht="75" customHeight="1"/>
    <row r="210" ht="75" customHeight="1"/>
    <row r="211" ht="75" customHeight="1"/>
    <row r="212" ht="75" customHeight="1"/>
    <row r="213" ht="75" customHeight="1"/>
    <row r="214" ht="75" customHeight="1"/>
    <row r="215" ht="75" customHeight="1"/>
    <row r="216" ht="75" customHeight="1"/>
    <row r="217" ht="75" customHeight="1"/>
    <row r="218" ht="75" customHeight="1"/>
    <row r="219" ht="75" customHeight="1"/>
    <row r="220" ht="75" customHeight="1"/>
    <row r="221" ht="75" customHeight="1"/>
    <row r="222" ht="75" customHeight="1"/>
    <row r="223" ht="75" customHeight="1"/>
    <row r="224" ht="75" customHeight="1"/>
    <row r="225" ht="75" customHeight="1"/>
    <row r="226" ht="75" customHeight="1"/>
    <row r="227" ht="75" customHeight="1"/>
    <row r="228" ht="75" customHeight="1"/>
    <row r="229" ht="75" customHeight="1"/>
    <row r="230" ht="75" customHeight="1"/>
    <row r="231" ht="75" customHeight="1"/>
    <row r="232" ht="75" customHeight="1"/>
    <row r="233" ht="75" customHeight="1"/>
    <row r="234" ht="75" customHeight="1"/>
    <row r="235" ht="75" customHeight="1"/>
    <row r="236" ht="75" customHeight="1"/>
    <row r="237" ht="75" customHeight="1"/>
    <row r="238" ht="75" customHeight="1"/>
    <row r="239" ht="75" customHeight="1"/>
    <row r="240" ht="75" customHeight="1"/>
    <row r="241" ht="75" customHeight="1"/>
    <row r="242" ht="75" customHeight="1"/>
    <row r="243" ht="75" customHeight="1"/>
    <row r="244" ht="75" customHeight="1"/>
    <row r="245" ht="75" customHeight="1"/>
    <row r="246" ht="75" customHeight="1"/>
    <row r="247" ht="75" customHeight="1"/>
    <row r="248" ht="75" customHeight="1"/>
    <row r="249" ht="75" customHeight="1"/>
    <row r="250" ht="75" customHeight="1"/>
    <row r="251" ht="75" customHeight="1"/>
    <row r="252" ht="75" customHeight="1"/>
    <row r="253" ht="75" customHeight="1"/>
    <row r="254" ht="75" customHeight="1"/>
    <row r="255" ht="75" customHeight="1"/>
    <row r="256" ht="75" customHeight="1"/>
    <row r="257" ht="75" customHeight="1"/>
    <row r="258" ht="75" customHeight="1"/>
    <row r="259" ht="75" customHeight="1"/>
    <row r="260" ht="75" customHeight="1"/>
    <row r="261" ht="75" customHeight="1"/>
    <row r="262" ht="75" customHeight="1"/>
    <row r="263" ht="75" customHeight="1"/>
    <row r="264" ht="75" customHeight="1"/>
    <row r="265" ht="75" customHeight="1"/>
    <row r="266" ht="75" customHeight="1"/>
    <row r="267" ht="75" customHeight="1"/>
    <row r="268" ht="75" customHeight="1"/>
    <row r="269" ht="75" customHeight="1"/>
    <row r="270" ht="75" customHeight="1"/>
    <row r="271" ht="75" customHeight="1"/>
    <row r="272" ht="75" customHeight="1"/>
    <row r="273" ht="75" customHeight="1"/>
    <row r="274" ht="75" customHeight="1"/>
    <row r="275" ht="75" customHeight="1"/>
    <row r="276" ht="75" customHeight="1"/>
    <row r="277" ht="75" customHeight="1"/>
    <row r="278" ht="75" customHeight="1"/>
    <row r="279" ht="75" customHeight="1"/>
    <row r="280" ht="75" customHeight="1"/>
    <row r="281" ht="75" customHeight="1"/>
    <row r="282" ht="75" customHeight="1"/>
    <row r="283" ht="75" customHeight="1"/>
    <row r="284" ht="75" customHeight="1"/>
    <row r="285" ht="75" customHeight="1"/>
    <row r="286" ht="75" customHeight="1"/>
    <row r="287" ht="75" customHeight="1"/>
    <row r="288" ht="75" customHeight="1"/>
    <row r="289" ht="75" customHeight="1"/>
    <row r="290" ht="75" customHeight="1"/>
    <row r="291" ht="75" customHeight="1"/>
    <row r="292" ht="7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</sheetData>
  <sheetProtection/>
  <mergeCells count="7">
    <mergeCell ref="B5:E5"/>
    <mergeCell ref="B13:E13"/>
    <mergeCell ref="A1:A2"/>
    <mergeCell ref="B3:E3"/>
    <mergeCell ref="B1:E2"/>
    <mergeCell ref="F1:H1"/>
    <mergeCell ref="B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Esselibri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Paolo</cp:lastModifiedBy>
  <cp:lastPrinted>2002-04-02T12:34:55Z</cp:lastPrinted>
  <dcterms:created xsi:type="dcterms:W3CDTF">2002-03-21T14:50:56Z</dcterms:created>
  <dcterms:modified xsi:type="dcterms:W3CDTF">2013-01-02T16:55:26Z</dcterms:modified>
  <cp:category/>
  <cp:version/>
  <cp:contentType/>
  <cp:contentStatus/>
</cp:coreProperties>
</file>